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s.galimov\Desktop\"/>
    </mc:Choice>
  </mc:AlternateContent>
  <xr:revisionPtr revIDLastSave="0" documentId="13_ncr:1_{EFAE3D00-75B8-45DA-8F75-6D9A0A99405A}" xr6:coauthVersionLast="47" xr6:coauthVersionMax="47" xr10:uidLastSave="{00000000-0000-0000-0000-000000000000}"/>
  <bookViews>
    <workbookView xWindow="0" yWindow="390" windowWidth="38400" windowHeight="19260" xr2:uid="{00000000-000D-0000-FFFF-FFFF00000000}"/>
  </bookViews>
  <sheets>
    <sheet name="2024" sheetId="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8" i="2" l="1"/>
  <c r="I11" i="2"/>
  <c r="I25" i="2" l="1"/>
  <c r="I26" i="2"/>
  <c r="I27" i="2"/>
  <c r="I29" i="2"/>
  <c r="I30" i="2"/>
  <c r="I31" i="2"/>
  <c r="I24" i="2"/>
  <c r="I8" i="2"/>
  <c r="I6" i="2"/>
  <c r="I7" i="2"/>
  <c r="I9" i="2"/>
  <c r="I10" i="2"/>
  <c r="I12" i="2"/>
  <c r="I13" i="2"/>
  <c r="I14" i="2"/>
  <c r="I15" i="2"/>
  <c r="I16" i="2"/>
  <c r="I17" i="2"/>
  <c r="I18" i="2"/>
  <c r="I19" i="2"/>
  <c r="I4" i="2"/>
  <c r="I5" i="2"/>
  <c r="H20" i="2"/>
  <c r="G20" i="2"/>
  <c r="F20" i="2"/>
  <c r="I20" i="2" l="1"/>
</calcChain>
</file>

<file path=xl/sharedStrings.xml><?xml version="1.0" encoding="utf-8"?>
<sst xmlns="http://schemas.openxmlformats.org/spreadsheetml/2006/main" count="75" uniqueCount="49">
  <si>
    <t>ИНН</t>
  </si>
  <si>
    <t>OOO "XURSHID AVTO SERVIS"</t>
  </si>
  <si>
    <t>OOO "IMAGINE"</t>
  </si>
  <si>
    <t>OOO "LORRY GROUP"</t>
  </si>
  <si>
    <t>OOO "QIZILTEPA TRANS SERVIS KAFOLAT"</t>
  </si>
  <si>
    <t>ИТОГО:</t>
  </si>
  <si>
    <t>Место дислокации</t>
  </si>
  <si>
    <t>№</t>
  </si>
  <si>
    <t>ООО "AVTO-STATUS"</t>
  </si>
  <si>
    <t>ООО "YARMOTORS PRO"</t>
  </si>
  <si>
    <t>OOO "USG PLACE"</t>
  </si>
  <si>
    <t>Бульдозер, экскаватор XCMG</t>
  </si>
  <si>
    <t>Расходы на ремонт автотранспортных средств и дорожно-строительной техники в 2024 г.</t>
  </si>
  <si>
    <t>Июль</t>
  </si>
  <si>
    <t>Август</t>
  </si>
  <si>
    <t>Сентябрь</t>
  </si>
  <si>
    <t>Всего за III квартал</t>
  </si>
  <si>
    <t>ООО "AVTOTEXXIZMAT"</t>
  </si>
  <si>
    <t>г. Ташкент</t>
  </si>
  <si>
    <t>Все модели автомобилей GM</t>
  </si>
  <si>
    <t>OOO "MAGISTRAL DIESEL SERVICE"</t>
  </si>
  <si>
    <t>OOO "AVTOZAZ"</t>
  </si>
  <si>
    <t>OOO "777 TEX SERVIS MOTORS"</t>
  </si>
  <si>
    <t>OOO "KAMAZ TRAK SERVICE"</t>
  </si>
  <si>
    <t>ЧП "SPUTNIK-SERVIS"</t>
  </si>
  <si>
    <t>г. Самарканд</t>
  </si>
  <si>
    <t>г. Навои</t>
  </si>
  <si>
    <t>УАЗ, ГАЗ</t>
  </si>
  <si>
    <t>ISUZU</t>
  </si>
  <si>
    <t>КАМАЗ</t>
  </si>
  <si>
    <t>Спец техники</t>
  </si>
  <si>
    <t>MAN</t>
  </si>
  <si>
    <t>Автомобили GM, УАЗ</t>
  </si>
  <si>
    <t>ТНВД, ГИДРАВ.</t>
  </si>
  <si>
    <t>Наименование                                       сервис центра</t>
  </si>
  <si>
    <t>Услуги по ремонту</t>
  </si>
  <si>
    <t xml:space="preserve">ООО "SAM DAEWOO CERVIS" </t>
  </si>
  <si>
    <t>ООО "IDEAL SERVICE STAFF"</t>
  </si>
  <si>
    <t>АЖ марказий аппарат</t>
  </si>
  <si>
    <t>КГГ партия</t>
  </si>
  <si>
    <t>Қизилқум МГҚЭ</t>
  </si>
  <si>
    <t>Лаборатория</t>
  </si>
  <si>
    <t>Самарқанд МГҚЭ</t>
  </si>
  <si>
    <t>Ҳисор МГҚЭ</t>
  </si>
  <si>
    <t>Тошкент МГҚЭ</t>
  </si>
  <si>
    <t>Наименование подразделений</t>
  </si>
  <si>
    <t>III квартал</t>
  </si>
  <si>
    <t>ЧП "BEK SPES TEX SERVISE"</t>
  </si>
  <si>
    <t>Регионал МГТЭ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</si>
</sst>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;[Red]#,##0.00\ _₽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20212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64" fontId="2" fillId="0" borderId="7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8" xfId="0" applyNumberFormat="1" applyFont="1" applyFill="1" applyBorder="1" applyAlignment="1">
      <alignment horizontal="center" vertical="center" wrapText="1"/>
    </xf>
    <xf numFmtId="164" fontId="2" fillId="0" borderId="13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164" fontId="1" fillId="0" borderId="16" xfId="0" applyNumberFormat="1" applyFont="1" applyBorder="1" applyAlignment="1">
      <alignment horizontal="center" vertical="center" wrapText="1"/>
    </xf>
    <xf numFmtId="164" fontId="1" fillId="0" borderId="17" xfId="0" applyNumberFormat="1" applyFont="1" applyBorder="1" applyAlignment="1">
      <alignment horizontal="center" vertical="center" wrapText="1"/>
    </xf>
    <xf numFmtId="164" fontId="1" fillId="0" borderId="18" xfId="0" applyNumberFormat="1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left" vertical="center" wrapText="1"/>
    </xf>
    <xf numFmtId="164" fontId="2" fillId="0" borderId="26" xfId="0" applyNumberFormat="1" applyFont="1" applyFill="1" applyBorder="1" applyAlignment="1">
      <alignment horizontal="center" vertical="center" wrapText="1"/>
    </xf>
    <xf numFmtId="164" fontId="2" fillId="0" borderId="27" xfId="0" applyNumberFormat="1" applyFont="1" applyFill="1" applyBorder="1" applyAlignment="1">
      <alignment horizontal="center" vertical="center" wrapText="1"/>
    </xf>
    <xf numFmtId="164" fontId="2" fillId="0" borderId="28" xfId="0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164" fontId="2" fillId="0" borderId="29" xfId="0" applyNumberFormat="1" applyFont="1" applyFill="1" applyBorder="1" applyAlignment="1">
      <alignment horizontal="center" vertical="center" wrapText="1"/>
    </xf>
    <xf numFmtId="164" fontId="2" fillId="0" borderId="29" xfId="0" applyNumberFormat="1" applyFont="1" applyBorder="1" applyAlignment="1">
      <alignment horizontal="center" vertical="center" wrapText="1"/>
    </xf>
    <xf numFmtId="164" fontId="2" fillId="0" borderId="26" xfId="0" applyNumberFormat="1" applyFont="1" applyBorder="1" applyAlignment="1">
      <alignment horizontal="center" vertical="center" wrapText="1"/>
    </xf>
    <xf numFmtId="164" fontId="2" fillId="0" borderId="27" xfId="0" applyNumberFormat="1" applyFont="1" applyBorder="1" applyAlignment="1">
      <alignment horizontal="center" vertical="center" wrapText="1"/>
    </xf>
    <xf numFmtId="164" fontId="2" fillId="0" borderId="28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B7DF9-B586-4BF1-842B-1F4FDDD59388}">
  <sheetPr>
    <pageSetUpPr fitToPage="1"/>
  </sheetPr>
  <dimension ref="A1:I31"/>
  <sheetViews>
    <sheetView tabSelected="1" zoomScale="70" zoomScaleNormal="70" workbookViewId="0">
      <selection activeCell="B27" sqref="B27:E27"/>
    </sheetView>
  </sheetViews>
  <sheetFormatPr defaultRowHeight="15.75" outlineLevelCol="1" x14ac:dyDescent="0.25"/>
  <cols>
    <col min="1" max="1" width="4.5703125" style="14" customWidth="1"/>
    <col min="2" max="2" width="37.140625" style="14" customWidth="1"/>
    <col min="3" max="3" width="14.28515625" style="14" customWidth="1"/>
    <col min="4" max="4" width="14.140625" style="14" customWidth="1"/>
    <col min="5" max="5" width="20.140625" style="14" customWidth="1"/>
    <col min="6" max="8" width="24.28515625" style="14" customWidth="1" outlineLevel="1"/>
    <col min="9" max="9" width="24.28515625" style="14" customWidth="1"/>
    <col min="10" max="16384" width="9.140625" style="14"/>
  </cols>
  <sheetData>
    <row r="1" spans="1:9" ht="16.5" thickBot="1" x14ac:dyDescent="0.3">
      <c r="A1" s="67" t="s">
        <v>12</v>
      </c>
      <c r="B1" s="68"/>
      <c r="C1" s="68"/>
      <c r="D1" s="68"/>
      <c r="E1" s="68"/>
    </row>
    <row r="2" spans="1:9" ht="15.75" customHeight="1" x14ac:dyDescent="0.25">
      <c r="A2" s="60" t="s">
        <v>7</v>
      </c>
      <c r="B2" s="62" t="s">
        <v>34</v>
      </c>
      <c r="C2" s="62" t="s">
        <v>6</v>
      </c>
      <c r="D2" s="62" t="s">
        <v>0</v>
      </c>
      <c r="E2" s="72" t="s">
        <v>35</v>
      </c>
      <c r="F2" s="51" t="s">
        <v>46</v>
      </c>
      <c r="G2" s="52"/>
      <c r="H2" s="53"/>
      <c r="I2" s="49" t="s">
        <v>16</v>
      </c>
    </row>
    <row r="3" spans="1:9" ht="16.5" thickBot="1" x14ac:dyDescent="0.3">
      <c r="A3" s="61"/>
      <c r="B3" s="63"/>
      <c r="C3" s="63"/>
      <c r="D3" s="63"/>
      <c r="E3" s="73"/>
      <c r="F3" s="35" t="s">
        <v>13</v>
      </c>
      <c r="G3" s="36" t="s">
        <v>14</v>
      </c>
      <c r="H3" s="37" t="s">
        <v>15</v>
      </c>
      <c r="I3" s="50"/>
    </row>
    <row r="4" spans="1:9" s="7" customFormat="1" ht="32.1" customHeight="1" x14ac:dyDescent="0.25">
      <c r="A4" s="28">
        <v>1</v>
      </c>
      <c r="B4" s="29" t="s">
        <v>17</v>
      </c>
      <c r="C4" s="29" t="s">
        <v>18</v>
      </c>
      <c r="D4" s="30">
        <v>200797134</v>
      </c>
      <c r="E4" s="31" t="s">
        <v>19</v>
      </c>
      <c r="F4" s="32">
        <v>7676947.1399999997</v>
      </c>
      <c r="G4" s="33">
        <v>6749322.1200000001</v>
      </c>
      <c r="H4" s="34">
        <v>7863458.2400000002</v>
      </c>
      <c r="I4" s="38">
        <f>SUM(F4:H4)</f>
        <v>22289727.5</v>
      </c>
    </row>
    <row r="5" spans="1:9" s="7" customFormat="1" ht="32.1" customHeight="1" x14ac:dyDescent="0.25">
      <c r="A5" s="15">
        <v>2</v>
      </c>
      <c r="B5" s="2" t="s">
        <v>8</v>
      </c>
      <c r="C5" s="2" t="s">
        <v>18</v>
      </c>
      <c r="D5" s="1">
        <v>306525021</v>
      </c>
      <c r="E5" s="16" t="s">
        <v>19</v>
      </c>
      <c r="F5" s="3">
        <v>80729600</v>
      </c>
      <c r="G5" s="4">
        <v>79749600</v>
      </c>
      <c r="H5" s="5">
        <v>203845600</v>
      </c>
      <c r="I5" s="6">
        <f t="shared" ref="I5:I19" si="0">SUM(F5:H5)</f>
        <v>364324800</v>
      </c>
    </row>
    <row r="6" spans="1:9" ht="32.1" customHeight="1" x14ac:dyDescent="0.25">
      <c r="A6" s="17">
        <v>3</v>
      </c>
      <c r="B6" s="9" t="s">
        <v>9</v>
      </c>
      <c r="C6" s="9" t="s">
        <v>18</v>
      </c>
      <c r="D6" s="8">
        <v>310873095</v>
      </c>
      <c r="E6" s="18" t="s">
        <v>27</v>
      </c>
      <c r="F6" s="10">
        <v>274919120</v>
      </c>
      <c r="G6" s="11">
        <v>275664480</v>
      </c>
      <c r="H6" s="12">
        <v>49411040</v>
      </c>
      <c r="I6" s="13">
        <f t="shared" si="0"/>
        <v>599994640</v>
      </c>
    </row>
    <row r="7" spans="1:9" ht="32.1" customHeight="1" x14ac:dyDescent="0.25">
      <c r="A7" s="15">
        <v>4</v>
      </c>
      <c r="B7" s="9" t="s">
        <v>2</v>
      </c>
      <c r="C7" s="9" t="s">
        <v>18</v>
      </c>
      <c r="D7" s="8">
        <v>302400330</v>
      </c>
      <c r="E7" s="18" t="s">
        <v>28</v>
      </c>
      <c r="F7" s="10">
        <v>5738000</v>
      </c>
      <c r="G7" s="11"/>
      <c r="H7" s="12">
        <v>12405000</v>
      </c>
      <c r="I7" s="13">
        <f t="shared" si="0"/>
        <v>18143000</v>
      </c>
    </row>
    <row r="8" spans="1:9" ht="32.1" customHeight="1" x14ac:dyDescent="0.25">
      <c r="A8" s="17">
        <v>5</v>
      </c>
      <c r="B8" s="9" t="s">
        <v>37</v>
      </c>
      <c r="C8" s="9" t="s">
        <v>18</v>
      </c>
      <c r="D8" s="8">
        <v>306372934</v>
      </c>
      <c r="E8" s="18" t="s">
        <v>30</v>
      </c>
      <c r="F8" s="10">
        <v>268853592</v>
      </c>
      <c r="G8" s="11">
        <v>136104192</v>
      </c>
      <c r="H8" s="12">
        <v>469569184</v>
      </c>
      <c r="I8" s="13">
        <f t="shared" si="0"/>
        <v>874526968</v>
      </c>
    </row>
    <row r="9" spans="1:9" ht="32.1" customHeight="1" x14ac:dyDescent="0.25">
      <c r="A9" s="15">
        <v>6</v>
      </c>
      <c r="B9" s="9" t="s">
        <v>20</v>
      </c>
      <c r="C9" s="9" t="s">
        <v>18</v>
      </c>
      <c r="D9" s="8">
        <v>304545251</v>
      </c>
      <c r="E9" s="18" t="s">
        <v>31</v>
      </c>
      <c r="F9" s="10">
        <v>24849160</v>
      </c>
      <c r="G9" s="11">
        <v>28611520</v>
      </c>
      <c r="H9" s="12">
        <v>9066680</v>
      </c>
      <c r="I9" s="13">
        <f t="shared" si="0"/>
        <v>62527360</v>
      </c>
    </row>
    <row r="10" spans="1:9" ht="32.1" customHeight="1" x14ac:dyDescent="0.25">
      <c r="A10" s="17">
        <v>7</v>
      </c>
      <c r="B10" s="9" t="s">
        <v>10</v>
      </c>
      <c r="C10" s="9" t="s">
        <v>18</v>
      </c>
      <c r="D10" s="8">
        <v>308343453</v>
      </c>
      <c r="E10" s="18" t="s">
        <v>11</v>
      </c>
      <c r="F10" s="10">
        <v>183450400</v>
      </c>
      <c r="G10" s="11">
        <v>40894560</v>
      </c>
      <c r="H10" s="12">
        <v>6272000</v>
      </c>
      <c r="I10" s="13">
        <f t="shared" si="0"/>
        <v>230616960</v>
      </c>
    </row>
    <row r="11" spans="1:9" ht="32.1" customHeight="1" x14ac:dyDescent="0.25">
      <c r="A11" s="15">
        <v>8</v>
      </c>
      <c r="B11" s="9" t="s">
        <v>47</v>
      </c>
      <c r="C11" s="9" t="s">
        <v>18</v>
      </c>
      <c r="D11" s="8">
        <v>311039592</v>
      </c>
      <c r="E11" s="18" t="s">
        <v>11</v>
      </c>
      <c r="F11" s="10"/>
      <c r="G11" s="11"/>
      <c r="H11" s="12">
        <v>303542400</v>
      </c>
      <c r="I11" s="13">
        <f>SUM(F11:H11)</f>
        <v>303542400</v>
      </c>
    </row>
    <row r="12" spans="1:9" ht="32.1" customHeight="1" x14ac:dyDescent="0.25">
      <c r="A12" s="17">
        <v>9</v>
      </c>
      <c r="B12" s="9" t="s">
        <v>3</v>
      </c>
      <c r="C12" s="9" t="s">
        <v>25</v>
      </c>
      <c r="D12" s="8">
        <v>305248794</v>
      </c>
      <c r="E12" s="18" t="s">
        <v>29</v>
      </c>
      <c r="F12" s="10">
        <v>133011165.72</v>
      </c>
      <c r="G12" s="11">
        <v>94788869.939999998</v>
      </c>
      <c r="H12" s="12">
        <v>185947474.53</v>
      </c>
      <c r="I12" s="13">
        <f t="shared" si="0"/>
        <v>413747510.19</v>
      </c>
    </row>
    <row r="13" spans="1:9" ht="32.1" customHeight="1" x14ac:dyDescent="0.25">
      <c r="A13" s="15">
        <v>10</v>
      </c>
      <c r="B13" s="9" t="s">
        <v>36</v>
      </c>
      <c r="C13" s="9" t="s">
        <v>25</v>
      </c>
      <c r="D13" s="8">
        <v>306919883</v>
      </c>
      <c r="E13" s="18" t="s">
        <v>19</v>
      </c>
      <c r="F13" s="10">
        <v>32128000</v>
      </c>
      <c r="G13" s="11"/>
      <c r="H13" s="12">
        <v>43903000</v>
      </c>
      <c r="I13" s="13">
        <f t="shared" si="0"/>
        <v>76031000</v>
      </c>
    </row>
    <row r="14" spans="1:9" ht="32.1" customHeight="1" x14ac:dyDescent="0.25">
      <c r="A14" s="17">
        <v>11</v>
      </c>
      <c r="B14" s="9" t="s">
        <v>21</v>
      </c>
      <c r="C14" s="9" t="s">
        <v>25</v>
      </c>
      <c r="D14" s="8">
        <v>200711526</v>
      </c>
      <c r="E14" s="18" t="s">
        <v>28</v>
      </c>
      <c r="F14" s="10">
        <v>80423616</v>
      </c>
      <c r="G14" s="11">
        <v>57205008</v>
      </c>
      <c r="H14" s="12">
        <v>880320</v>
      </c>
      <c r="I14" s="13">
        <f t="shared" si="0"/>
        <v>138508944</v>
      </c>
    </row>
    <row r="15" spans="1:9" ht="32.1" customHeight="1" x14ac:dyDescent="0.25">
      <c r="A15" s="15">
        <v>12</v>
      </c>
      <c r="B15" s="9" t="s">
        <v>22</v>
      </c>
      <c r="C15" s="9" t="s">
        <v>25</v>
      </c>
      <c r="D15" s="8">
        <v>309293524</v>
      </c>
      <c r="E15" s="18" t="s">
        <v>31</v>
      </c>
      <c r="F15" s="10">
        <v>4985568</v>
      </c>
      <c r="G15" s="11">
        <v>66518408</v>
      </c>
      <c r="H15" s="12">
        <v>14996411</v>
      </c>
      <c r="I15" s="13">
        <f t="shared" si="0"/>
        <v>86500387</v>
      </c>
    </row>
    <row r="16" spans="1:9" ht="32.1" customHeight="1" x14ac:dyDescent="0.25">
      <c r="A16" s="17">
        <v>13</v>
      </c>
      <c r="B16" s="9" t="s">
        <v>1</v>
      </c>
      <c r="C16" s="9" t="s">
        <v>26</v>
      </c>
      <c r="D16" s="8">
        <v>301554188</v>
      </c>
      <c r="E16" s="18" t="s">
        <v>32</v>
      </c>
      <c r="F16" s="10">
        <v>117628280</v>
      </c>
      <c r="G16" s="11">
        <v>131145392</v>
      </c>
      <c r="H16" s="12">
        <v>134093848</v>
      </c>
      <c r="I16" s="13">
        <f t="shared" si="0"/>
        <v>382867520</v>
      </c>
    </row>
    <row r="17" spans="1:9" ht="32.1" customHeight="1" x14ac:dyDescent="0.25">
      <c r="A17" s="15">
        <v>14</v>
      </c>
      <c r="B17" s="9" t="s">
        <v>4</v>
      </c>
      <c r="C17" s="9" t="s">
        <v>26</v>
      </c>
      <c r="D17" s="8">
        <v>302860424</v>
      </c>
      <c r="E17" s="18" t="s">
        <v>31</v>
      </c>
      <c r="F17" s="10">
        <v>39198645.920000002</v>
      </c>
      <c r="G17" s="11">
        <v>76663853.280000001</v>
      </c>
      <c r="H17" s="12">
        <v>77467762.400000006</v>
      </c>
      <c r="I17" s="13">
        <f t="shared" si="0"/>
        <v>193330261.60000002</v>
      </c>
    </row>
    <row r="18" spans="1:9" ht="32.1" customHeight="1" x14ac:dyDescent="0.25">
      <c r="A18" s="17">
        <v>15</v>
      </c>
      <c r="B18" s="9" t="s">
        <v>23</v>
      </c>
      <c r="C18" s="9" t="s">
        <v>26</v>
      </c>
      <c r="D18" s="8">
        <v>305562491</v>
      </c>
      <c r="E18" s="18" t="s">
        <v>29</v>
      </c>
      <c r="F18" s="10">
        <v>404033200.42000002</v>
      </c>
      <c r="G18" s="11">
        <v>392826533.5</v>
      </c>
      <c r="H18" s="12">
        <v>503402021.31</v>
      </c>
      <c r="I18" s="13">
        <f t="shared" si="0"/>
        <v>1300261755.23</v>
      </c>
    </row>
    <row r="19" spans="1:9" ht="32.1" customHeight="1" thickBot="1" x14ac:dyDescent="0.3">
      <c r="A19" s="15">
        <v>16</v>
      </c>
      <c r="B19" s="9" t="s">
        <v>24</v>
      </c>
      <c r="C19" s="9" t="s">
        <v>26</v>
      </c>
      <c r="D19" s="8">
        <v>301305536</v>
      </c>
      <c r="E19" s="18" t="s">
        <v>33</v>
      </c>
      <c r="F19" s="10">
        <v>11926880</v>
      </c>
      <c r="G19" s="11">
        <v>33173280</v>
      </c>
      <c r="H19" s="12">
        <v>11982880</v>
      </c>
      <c r="I19" s="13">
        <f t="shared" si="0"/>
        <v>57083040</v>
      </c>
    </row>
    <row r="20" spans="1:9" ht="32.1" customHeight="1" thickBot="1" x14ac:dyDescent="0.3">
      <c r="A20" s="69" t="s">
        <v>5</v>
      </c>
      <c r="B20" s="70"/>
      <c r="C20" s="70"/>
      <c r="D20" s="70"/>
      <c r="E20" s="71"/>
      <c r="F20" s="20">
        <f>SUM(F4:F19)</f>
        <v>1669552175.2000003</v>
      </c>
      <c r="G20" s="21">
        <f>SUM(G4:G19)</f>
        <v>1420095018.8399999</v>
      </c>
      <c r="H20" s="22">
        <f>SUM(H4:H19)</f>
        <v>2034649079.48</v>
      </c>
      <c r="I20" s="23">
        <f>SUM(I4:I19)</f>
        <v>5124296273.5200005</v>
      </c>
    </row>
    <row r="21" spans="1:9" ht="32.1" customHeight="1" thickBot="1" x14ac:dyDescent="0.3">
      <c r="A21" s="26"/>
      <c r="B21" s="26"/>
      <c r="C21" s="26"/>
      <c r="D21" s="26"/>
      <c r="E21" s="26"/>
      <c r="F21" s="27"/>
      <c r="G21" s="27"/>
      <c r="H21" s="27"/>
      <c r="I21" s="27"/>
    </row>
    <row r="22" spans="1:9" ht="15.75" customHeight="1" x14ac:dyDescent="0.25">
      <c r="A22" s="60" t="s">
        <v>7</v>
      </c>
      <c r="B22" s="62" t="s">
        <v>45</v>
      </c>
      <c r="C22" s="62"/>
      <c r="D22" s="62"/>
      <c r="E22" s="62"/>
      <c r="F22" s="51" t="s">
        <v>46</v>
      </c>
      <c r="G22" s="52"/>
      <c r="H22" s="53"/>
      <c r="I22" s="49" t="s">
        <v>16</v>
      </c>
    </row>
    <row r="23" spans="1:9" ht="15.75" customHeight="1" thickBot="1" x14ac:dyDescent="0.3">
      <c r="A23" s="61"/>
      <c r="B23" s="63"/>
      <c r="C23" s="63"/>
      <c r="D23" s="63"/>
      <c r="E23" s="63"/>
      <c r="F23" s="46" t="s">
        <v>13</v>
      </c>
      <c r="G23" s="47" t="s">
        <v>14</v>
      </c>
      <c r="H23" s="48" t="s">
        <v>15</v>
      </c>
      <c r="I23" s="50"/>
    </row>
    <row r="24" spans="1:9" ht="32.1" customHeight="1" x14ac:dyDescent="0.25">
      <c r="A24" s="24">
        <v>1</v>
      </c>
      <c r="B24" s="64" t="s">
        <v>38</v>
      </c>
      <c r="C24" s="65"/>
      <c r="D24" s="65"/>
      <c r="E24" s="66"/>
      <c r="F24" s="40">
        <v>81459016.799999997</v>
      </c>
      <c r="G24" s="41">
        <v>115004960</v>
      </c>
      <c r="H24" s="42">
        <v>151295200</v>
      </c>
      <c r="I24" s="39">
        <f t="shared" ref="I24:I31" si="1">SUM(F24:H24)</f>
        <v>347759176.80000001</v>
      </c>
    </row>
    <row r="25" spans="1:9" ht="32.1" customHeight="1" x14ac:dyDescent="0.25">
      <c r="A25" s="17">
        <v>2</v>
      </c>
      <c r="B25" s="54" t="s">
        <v>39</v>
      </c>
      <c r="C25" s="55"/>
      <c r="D25" s="55"/>
      <c r="E25" s="56"/>
      <c r="F25" s="10">
        <v>42262304</v>
      </c>
      <c r="G25" s="11">
        <v>29897280</v>
      </c>
      <c r="H25" s="12">
        <v>82521712</v>
      </c>
      <c r="I25" s="13">
        <f t="shared" si="1"/>
        <v>154681296</v>
      </c>
    </row>
    <row r="26" spans="1:9" ht="32.1" customHeight="1" x14ac:dyDescent="0.25">
      <c r="A26" s="17">
        <v>3</v>
      </c>
      <c r="B26" s="54" t="s">
        <v>40</v>
      </c>
      <c r="C26" s="55"/>
      <c r="D26" s="55"/>
      <c r="E26" s="56"/>
      <c r="F26" s="10">
        <v>424419040.33999997</v>
      </c>
      <c r="G26" s="11">
        <v>561539504.80999994</v>
      </c>
      <c r="H26" s="12">
        <v>579815992.39999998</v>
      </c>
      <c r="I26" s="13">
        <f t="shared" si="1"/>
        <v>1565774537.5499997</v>
      </c>
    </row>
    <row r="27" spans="1:9" ht="32.1" customHeight="1" x14ac:dyDescent="0.25">
      <c r="A27" s="17">
        <v>4</v>
      </c>
      <c r="B27" s="54" t="s">
        <v>41</v>
      </c>
      <c r="C27" s="55"/>
      <c r="D27" s="55"/>
      <c r="E27" s="56"/>
      <c r="F27" s="10">
        <v>6261875.8799999999</v>
      </c>
      <c r="G27" s="11">
        <v>10519839.08</v>
      </c>
      <c r="H27" s="12"/>
      <c r="I27" s="13">
        <f t="shared" si="1"/>
        <v>16781714.960000001</v>
      </c>
    </row>
    <row r="28" spans="1:9" ht="31.5" customHeight="1" x14ac:dyDescent="0.25">
      <c r="A28" s="17">
        <v>5</v>
      </c>
      <c r="B28" s="54" t="s">
        <v>48</v>
      </c>
      <c r="C28" s="55"/>
      <c r="D28" s="55"/>
      <c r="E28" s="56"/>
      <c r="F28" s="10"/>
      <c r="G28" s="11">
        <v>2128000</v>
      </c>
      <c r="H28" s="12">
        <v>160066522.71000001</v>
      </c>
      <c r="I28" s="13">
        <f t="shared" ref="I28" si="2">SUM(F28:H28)</f>
        <v>162194522.71000001</v>
      </c>
    </row>
    <row r="29" spans="1:9" ht="31.5" customHeight="1" x14ac:dyDescent="0.25">
      <c r="A29" s="17">
        <v>6</v>
      </c>
      <c r="B29" s="54" t="s">
        <v>42</v>
      </c>
      <c r="C29" s="55"/>
      <c r="D29" s="55"/>
      <c r="E29" s="56"/>
      <c r="F29" s="10">
        <v>105729273.65000001</v>
      </c>
      <c r="G29" s="11">
        <v>213122400.22999999</v>
      </c>
      <c r="H29" s="12">
        <v>256043110.18000001</v>
      </c>
      <c r="I29" s="13">
        <f t="shared" si="1"/>
        <v>574894784.05999994</v>
      </c>
    </row>
    <row r="30" spans="1:9" ht="32.1" customHeight="1" x14ac:dyDescent="0.25">
      <c r="A30" s="17">
        <v>7</v>
      </c>
      <c r="B30" s="54" t="s">
        <v>44</v>
      </c>
      <c r="C30" s="55"/>
      <c r="D30" s="55"/>
      <c r="E30" s="56"/>
      <c r="F30" s="10">
        <v>412141070.62</v>
      </c>
      <c r="G30" s="11">
        <v>321820871.68000001</v>
      </c>
      <c r="H30" s="12">
        <v>229350757.69999999</v>
      </c>
      <c r="I30" s="13">
        <f t="shared" si="1"/>
        <v>963312700</v>
      </c>
    </row>
    <row r="31" spans="1:9" ht="32.1" customHeight="1" thickBot="1" x14ac:dyDescent="0.3">
      <c r="A31" s="19">
        <v>8</v>
      </c>
      <c r="B31" s="57" t="s">
        <v>43</v>
      </c>
      <c r="C31" s="58"/>
      <c r="D31" s="58"/>
      <c r="E31" s="59"/>
      <c r="F31" s="43">
        <v>597279593.90999997</v>
      </c>
      <c r="G31" s="44">
        <v>166062163.03999999</v>
      </c>
      <c r="H31" s="45">
        <v>575555784.49000001</v>
      </c>
      <c r="I31" s="25">
        <f t="shared" si="1"/>
        <v>1338897541.4400001</v>
      </c>
    </row>
  </sheetData>
  <mergeCells count="21">
    <mergeCell ref="F2:H2"/>
    <mergeCell ref="I2:I3"/>
    <mergeCell ref="A1:E1"/>
    <mergeCell ref="A20:E20"/>
    <mergeCell ref="A2:A3"/>
    <mergeCell ref="B2:B3"/>
    <mergeCell ref="C2:C3"/>
    <mergeCell ref="D2:D3"/>
    <mergeCell ref="E2:E3"/>
    <mergeCell ref="I22:I23"/>
    <mergeCell ref="F22:H22"/>
    <mergeCell ref="B30:E30"/>
    <mergeCell ref="B31:E31"/>
    <mergeCell ref="A22:A23"/>
    <mergeCell ref="B22:E23"/>
    <mergeCell ref="B24:E24"/>
    <mergeCell ref="B25:E25"/>
    <mergeCell ref="B26:E26"/>
    <mergeCell ref="B27:E27"/>
    <mergeCell ref="B29:E29"/>
    <mergeCell ref="B28:E28"/>
  </mergeCells>
  <pageMargins left="0.25" right="0.25" top="0.75" bottom="0.75" header="0.3" footer="0.3"/>
  <pageSetup paperSize="9" scale="40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MM.Tursunov</dc:creator>
  <cp:lastModifiedBy>Галимов Саидвосил Марат Угли</cp:lastModifiedBy>
  <cp:lastPrinted>2024-05-07T12:21:38Z</cp:lastPrinted>
  <dcterms:created xsi:type="dcterms:W3CDTF">2015-06-05T18:19:34Z</dcterms:created>
  <dcterms:modified xsi:type="dcterms:W3CDTF">2024-10-28T05:40:41Z</dcterms:modified>
</cp:coreProperties>
</file>